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\\192.168.0.210\scambio$\VALERIA CUBEDDU\COMUNI MARGINALI\BALLAO INTERVENTO B\MODULI INTERV. B\"/>
    </mc:Choice>
  </mc:AlternateContent>
  <xr:revisionPtr revIDLastSave="0" documentId="13_ncr:1_{A8D4C801-9806-48DA-8A75-351FE0F34D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iano_econ__dettaglio" sheetId="1" r:id="rId1"/>
    <sheet name="Piano_econ__generale" sheetId="2" r:id="rId2"/>
  </sheets>
  <definedNames>
    <definedName name="_ftn1">"'piano econ. dettaglio'!#ref!"</definedName>
    <definedName name="_ftnref1">"'piano econ. dettaglio'!#ref!"</definedName>
    <definedName name="_xlnm.Print_Area" localSheetId="0">Piano_econ__dettaglio!$A$1:$G$50</definedName>
  </definedNames>
  <calcPr calcId="191029"/>
</workbook>
</file>

<file path=xl/calcChain.xml><?xml version="1.0" encoding="utf-8"?>
<calcChain xmlns="http://schemas.openxmlformats.org/spreadsheetml/2006/main">
  <c r="F14" i="2" l="1"/>
  <c r="F13" i="2"/>
  <c r="G12" i="2"/>
  <c r="F12" i="2"/>
  <c r="G11" i="2"/>
  <c r="F11" i="2"/>
  <c r="C6" i="2"/>
  <c r="C5" i="2"/>
  <c r="C4" i="2"/>
  <c r="C43" i="1"/>
  <c r="D43" i="1" s="1"/>
  <c r="C37" i="1"/>
  <c r="C14" i="2" s="1"/>
  <c r="E14" i="2" s="1"/>
  <c r="C31" i="1"/>
  <c r="C13" i="2" s="1"/>
  <c r="E13" i="2" s="1"/>
  <c r="C25" i="1"/>
  <c r="D25" i="1" s="1"/>
  <c r="C17" i="1"/>
  <c r="C11" i="2" s="1"/>
  <c r="E11" i="2" l="1"/>
  <c r="D37" i="1"/>
  <c r="C12" i="2"/>
  <c r="E12" i="2" s="1"/>
  <c r="D31" i="1"/>
  <c r="C44" i="1"/>
  <c r="D17" i="1"/>
  <c r="D44" i="1" l="1"/>
  <c r="E15" i="2"/>
  <c r="C15" i="2"/>
</calcChain>
</file>

<file path=xl/sharedStrings.xml><?xml version="1.0" encoding="utf-8"?>
<sst xmlns="http://schemas.openxmlformats.org/spreadsheetml/2006/main" count="46" uniqueCount="41">
  <si>
    <t xml:space="preserve">AVVISO PUBBLICO - ANNUALITA’ 2021 
DECRETO DEL PRESIDENTE DEL CONSIGLIO DEI MINISTRI 30 settembre 2021 
FONDO COMUNI MARGINALI
</t>
  </si>
  <si>
    <t>Denominazione Impresa</t>
  </si>
  <si>
    <t>Sede dell'unità sede dell'intervento (Comune)</t>
  </si>
  <si>
    <t>Titolo progetto</t>
  </si>
  <si>
    <t>PIANO ECONOMICO DI DETTAGLIO</t>
  </si>
  <si>
    <r>
      <rPr>
        <b/>
        <sz val="10"/>
        <color rgb="FF000000"/>
        <rFont val="Calibri"/>
        <charset val="134"/>
      </rPr>
      <t xml:space="preserve">VOCE DI SPESA
</t>
    </r>
    <r>
      <rPr>
        <sz val="10"/>
        <color rgb="FF000000"/>
        <rFont val="Calibri"/>
        <charset val="134"/>
      </rPr>
      <t>(lettere a, b, c, d, e, art. 5 “Spese Ammissibili” dell’Avviso)</t>
    </r>
  </si>
  <si>
    <t>Importo preventivo (€)</t>
  </si>
  <si>
    <t>Totale per Voce di spesa</t>
  </si>
  <si>
    <t>Nominativo fornitore</t>
  </si>
  <si>
    <t>rif. Preventivo/computo allegato (nota 1)</t>
  </si>
  <si>
    <t xml:space="preserve">a) Macchinari, impianti e attrezzature </t>
  </si>
  <si>
    <t>scaffali</t>
  </si>
  <si>
    <t xml:space="preserve">Totale voce a) Macchinari, impianti e attrezzature </t>
  </si>
  <si>
    <r>
      <rPr>
        <b/>
        <sz val="10"/>
        <color rgb="FFFFFFFF"/>
        <rFont val="Calibri"/>
        <charset val="134"/>
      </rPr>
      <t>b) Opere murarie ed impiantistiche</t>
    </r>
    <r>
      <rPr>
        <b/>
        <i/>
        <sz val="10"/>
        <color rgb="FFFFFFFF"/>
        <rFont val="Calibri"/>
        <charset val="134"/>
      </rPr>
      <t xml:space="preserve"> </t>
    </r>
  </si>
  <si>
    <t>Totale voce b) Opere murarie ed impiantistiche</t>
  </si>
  <si>
    <t>c) Programmi informatici</t>
  </si>
  <si>
    <t>Totale voce c) Programmi informatici, brevetti, licenze</t>
  </si>
  <si>
    <r>
      <rPr>
        <b/>
        <sz val="10"/>
        <color rgb="FFFFFFFF"/>
        <rFont val="Calibri"/>
        <charset val="134"/>
      </rPr>
      <t xml:space="preserve">d) Servizi di consulenza </t>
    </r>
    <r>
      <rPr>
        <b/>
        <i/>
        <sz val="10"/>
        <color rgb="FFFFFFFF"/>
        <rFont val="Calibri"/>
        <charset val="134"/>
      </rPr>
      <t>(limite 20%)</t>
    </r>
  </si>
  <si>
    <t>Totale voce d) Servizi di consulenza</t>
  </si>
  <si>
    <r>
      <rPr>
        <b/>
        <sz val="10"/>
        <color rgb="FFFFFFFF"/>
        <rFont val="Calibri"/>
        <charset val="134"/>
      </rPr>
      <t>e) Polizze assicurative (</t>
    </r>
    <r>
      <rPr>
        <b/>
        <i/>
        <sz val="10"/>
        <color rgb="FFFFFFFF"/>
        <rFont val="Calibri"/>
        <charset val="134"/>
      </rPr>
      <t>limite 10%</t>
    </r>
    <r>
      <rPr>
        <b/>
        <sz val="10"/>
        <color rgb="FFFFFFFF"/>
        <rFont val="Calibri"/>
        <charset val="134"/>
      </rPr>
      <t>)</t>
    </r>
  </si>
  <si>
    <t>Totale voce e) Polizze assicurative</t>
  </si>
  <si>
    <t>totali</t>
  </si>
  <si>
    <t>nota 1: Per consentire una pronta correlazione con gli importi riportati nel Piano economico di dettaglio, si suggerisce di identificare  i preventivi mediante numerazione progressiva o altra modalità utile a tal fine.</t>
  </si>
  <si>
    <t>nota 2: compilare solo il piano economico - dettaglio.</t>
  </si>
  <si>
    <t>AVVISO PUBBLICO - ANNUALITA’ 2021 
DECRETO DEL PRESIDENTE DEL CONSIGLIO DEI MINISTRI 30 settembre 2021 
FONDO COMUNI MARGINALI</t>
  </si>
  <si>
    <t>PIANO ECONOMICO GENERALE</t>
  </si>
  <si>
    <t>SPESE AMMISSIBILI</t>
  </si>
  <si>
    <t>Importo effettivo come risultante da preventivi di spesa (Piano economico di dettaglio)</t>
  </si>
  <si>
    <t>Massimali di spesa</t>
  </si>
  <si>
    <t>Spesa ammissibile</t>
  </si>
  <si>
    <t>a)</t>
  </si>
  <si>
    <t>b)</t>
  </si>
  <si>
    <t>Opere murarie ed impiantistiche</t>
  </si>
  <si>
    <t>c)</t>
  </si>
  <si>
    <t>Programmi informatici</t>
  </si>
  <si>
    <t>d)</t>
  </si>
  <si>
    <t>Servizi di consulenza</t>
  </si>
  <si>
    <t>TOTALI</t>
  </si>
  <si>
    <t>Data, timbro e firma del titolare, legale rappresentante o procuratore speciale</t>
  </si>
  <si>
    <t>(firma resa autentica allegando copia di documento di identità ai sensi dell’art. 38 DPR 445/2000)</t>
  </si>
  <si>
    <t>ALLEGATO A 2 - Piano economico della proposta progettuale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</si>
</sst>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&quot;;#,##0.00&quot; &quot;;&quot;-&quot;#&quot; &quot;;&quot; &quot;@&quot; &quot;"/>
    <numFmt numFmtId="165" formatCode="&quot;€ &quot;#,##0.00"/>
    <numFmt numFmtId="166" formatCode="#,##0.00&quot; &quot;[$€-410]&quot; &quot;;#,##0.00&quot; &quot;[$€-410]&quot; &quot;;&quot;-&quot;#&quot; &quot;[$€-410]&quot; &quot;;&quot; &quot;@&quot; &quot;"/>
  </numFmts>
  <fonts count="19">
    <font>
      <sz val="11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color rgb="FF000000"/>
      <name val="Calibri"/>
      <charset val="134"/>
    </font>
    <font>
      <b/>
      <sz val="12"/>
      <color rgb="FF000000"/>
      <name val="Calibri"/>
      <charset val="134"/>
    </font>
    <font>
      <b/>
      <sz val="12"/>
      <color rgb="FFFF0000"/>
      <name val="Calibri"/>
      <charset val="134"/>
    </font>
    <font>
      <b/>
      <sz val="16"/>
      <color rgb="FFFFFFFF"/>
      <name val="Calibri"/>
      <charset val="134"/>
    </font>
    <font>
      <b/>
      <sz val="10"/>
      <color rgb="FFFFFFFF"/>
      <name val="Calibri"/>
      <charset val="134"/>
    </font>
    <font>
      <sz val="10"/>
      <color rgb="FFFFFFFF"/>
      <name val="Calibri"/>
      <charset val="134"/>
    </font>
    <font>
      <sz val="12"/>
      <color rgb="FF000000"/>
      <name val="Calibri"/>
      <charset val="134"/>
    </font>
    <font>
      <b/>
      <sz val="11"/>
      <color rgb="FF000000"/>
      <name val="Calibri"/>
      <charset val="134"/>
    </font>
    <font>
      <b/>
      <sz val="14"/>
      <color rgb="FFFFFFFF"/>
      <name val="Calibri"/>
      <charset val="134"/>
    </font>
    <font>
      <i/>
      <sz val="10"/>
      <color rgb="FF000000"/>
      <name val="Calibri"/>
      <charset val="134"/>
    </font>
    <font>
      <sz val="11"/>
      <color rgb="FF9C0006"/>
      <name val="Calibri"/>
      <charset val="134"/>
    </font>
    <font>
      <sz val="10"/>
      <color rgb="FFCC0000"/>
      <name val="Calibri"/>
      <charset val="134"/>
    </font>
    <font>
      <i/>
      <sz val="10"/>
      <color rgb="FF808080"/>
      <name val="Calibri"/>
      <charset val="134"/>
    </font>
    <font>
      <b/>
      <sz val="24"/>
      <color rgb="FF000000"/>
      <name val="Calibri"/>
      <charset val="134"/>
    </font>
    <font>
      <b/>
      <i/>
      <sz val="10"/>
      <color rgb="FFFFFFFF"/>
      <name val="Calibri"/>
      <charset val="134"/>
    </font>
    <font>
      <sz val="11"/>
      <color rgb="FF000000"/>
      <name val="Calibri"/>
      <charset val="134"/>
    </font>
    <font>
      <b/>
      <sz val="10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333399"/>
        <bgColor rgb="FF333399"/>
      </patternFill>
    </fill>
    <fill>
      <patternFill patternType="solid">
        <fgColor rgb="FF33CCCC"/>
        <bgColor rgb="FF33CCCC"/>
      </patternFill>
    </fill>
    <fill>
      <patternFill patternType="solid">
        <fgColor rgb="FFCCFFCC"/>
        <bgColor rgb="FFCCFFCC"/>
      </patternFill>
    </fill>
    <fill>
      <patternFill patternType="solid">
        <fgColor rgb="FFFFC7CE"/>
        <bgColor rgb="FFFFC7CE"/>
      </patternFill>
    </fill>
    <fill>
      <patternFill patternType="solid">
        <fgColor rgb="FFDDDDDD"/>
        <bgColor rgb="FFDDDDDD"/>
      </patternFill>
    </fill>
    <fill>
      <patternFill patternType="solid">
        <fgColor rgb="FF808080"/>
        <bgColor rgb="FF808080"/>
      </patternFill>
    </fill>
    <fill>
      <patternFill patternType="solid">
        <fgColor rgb="FF000000"/>
        <bgColor rgb="FF000000"/>
      </patternFill>
    </fill>
    <fill>
      <patternFill patternType="solid">
        <fgColor rgb="FFCC0000"/>
        <bgColor rgb="FFCC0000"/>
      </patternFill>
    </fill>
  </fills>
  <borders count="17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  <border>
      <left/>
      <right/>
      <top/>
      <bottom style="thin">
        <color rgb="FF99CC00"/>
      </bottom>
      <diagonal/>
    </border>
    <border>
      <left/>
      <right style="thin">
        <color rgb="FF99CC00"/>
      </right>
      <top style="thin">
        <color rgb="FF99CC00"/>
      </top>
      <bottom style="thin">
        <color rgb="FF99CC00"/>
      </bottom>
      <diagonal/>
    </border>
    <border>
      <left style="thin">
        <color rgb="FF99CC00"/>
      </left>
      <right/>
      <top style="thin">
        <color rgb="FF99CC00"/>
      </top>
      <bottom style="thin">
        <color rgb="FF99CC00"/>
      </bottom>
      <diagonal/>
    </border>
    <border>
      <left/>
      <right style="thin">
        <color rgb="FF99CC00"/>
      </right>
      <top/>
      <bottom style="thin">
        <color rgb="FF99CC00"/>
      </bottom>
      <diagonal/>
    </border>
    <border>
      <left style="thin">
        <color rgb="FF99CC00"/>
      </left>
      <right/>
      <top/>
      <bottom style="thin">
        <color rgb="FF99CC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1">
    <xf numFmtId="0" fontId="0" fillId="0" borderId="0"/>
    <xf numFmtId="0" fontId="12" fillId="7" borderId="0" applyNumberFormat="0" applyBorder="0" applyProtection="0"/>
    <xf numFmtId="0" fontId="1" fillId="8" borderId="0" applyNumberFormat="0" applyBorder="0" applyProtection="0"/>
    <xf numFmtId="0" fontId="7" fillId="10" borderId="0" applyNumberFormat="0" applyBorder="0" applyProtection="0"/>
    <xf numFmtId="0" fontId="7" fillId="9" borderId="0" applyNumberFormat="0" applyBorder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7" fillId="0" borderId="0" applyNumberFormat="0" applyFont="0" applyBorder="0" applyProtection="0"/>
    <xf numFmtId="9" fontId="17" fillId="0" borderId="0" applyFont="0" applyBorder="0" applyProtection="0"/>
    <xf numFmtId="0" fontId="1" fillId="0" borderId="0" applyNumberFormat="0" applyBorder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6" fillId="11" borderId="0" applyNumberFormat="0" applyBorder="0" applyProtection="0"/>
    <xf numFmtId="164" fontId="17" fillId="0" borderId="0" applyFont="0" applyBorder="0" applyProtection="0"/>
    <xf numFmtId="0" fontId="14" fillId="0" borderId="0" applyNumberFormat="0" applyBorder="0" applyProtection="0"/>
    <xf numFmtId="0" fontId="15" fillId="0" borderId="0" applyNumberFormat="0" applyBorder="0" applyProtection="0"/>
    <xf numFmtId="0" fontId="17" fillId="0" borderId="0" applyNumberFormat="0" applyFont="0" applyBorder="0" applyProtection="0"/>
    <xf numFmtId="0" fontId="13" fillId="0" borderId="0" applyNumberFormat="0" applyBorder="0" applyProtection="0"/>
  </cellStyleXfs>
  <cellXfs count="10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/>
    <xf numFmtId="164" fontId="2" fillId="0" borderId="0" xfId="16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3" borderId="0" xfId="0" applyFont="1" applyFill="1" applyAlignment="1">
      <alignment wrapText="1"/>
    </xf>
    <xf numFmtId="0" fontId="5" fillId="5" borderId="3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64" fontId="6" fillId="4" borderId="2" xfId="16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vertical="center"/>
    </xf>
    <xf numFmtId="0" fontId="6" fillId="5" borderId="5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164" fontId="2" fillId="0" borderId="2" xfId="16" applyFont="1" applyBorder="1" applyAlignment="1">
      <alignment vertical="center"/>
    </xf>
    <xf numFmtId="164" fontId="2" fillId="0" borderId="2" xfId="16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vertical="center"/>
    </xf>
    <xf numFmtId="9" fontId="2" fillId="0" borderId="4" xfId="9" applyFont="1" applyBorder="1" applyAlignment="1">
      <alignment vertical="center"/>
    </xf>
    <xf numFmtId="9" fontId="2" fillId="0" borderId="5" xfId="9" applyFont="1" applyBorder="1" applyAlignment="1">
      <alignment vertical="center"/>
    </xf>
    <xf numFmtId="9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9" fontId="2" fillId="0" borderId="6" xfId="9" applyFont="1" applyBorder="1" applyAlignment="1">
      <alignment vertical="center"/>
    </xf>
    <xf numFmtId="9" fontId="2" fillId="0" borderId="7" xfId="9" applyFont="1" applyBorder="1" applyAlignment="1">
      <alignment vertical="center"/>
    </xf>
    <xf numFmtId="164" fontId="6" fillId="4" borderId="2" xfId="16" applyFont="1" applyFill="1" applyBorder="1" applyAlignment="1">
      <alignment vertical="center"/>
    </xf>
    <xf numFmtId="0" fontId="7" fillId="5" borderId="4" xfId="0" applyFont="1" applyFill="1" applyBorder="1" applyAlignment="1">
      <alignment vertical="center"/>
    </xf>
    <xf numFmtId="0" fontId="7" fillId="5" borderId="5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64" fontId="2" fillId="0" borderId="0" xfId="16" applyFont="1" applyAlignment="1">
      <alignment vertical="center"/>
    </xf>
    <xf numFmtId="0" fontId="8" fillId="0" borderId="8" xfId="0" applyFont="1" applyBorder="1" applyAlignment="1" applyProtection="1">
      <alignment horizontal="center"/>
      <protection locked="0"/>
    </xf>
    <xf numFmtId="0" fontId="8" fillId="0" borderId="8" xfId="0" applyFont="1" applyBorder="1"/>
    <xf numFmtId="0" fontId="8" fillId="0" borderId="0" xfId="0" applyFont="1" applyProtection="1">
      <protection locked="0"/>
    </xf>
    <xf numFmtId="164" fontId="2" fillId="0" borderId="8" xfId="16" applyFont="1" applyBorder="1"/>
    <xf numFmtId="0" fontId="1" fillId="0" borderId="0" xfId="0" applyFont="1" applyAlignment="1">
      <alignment vertical="top" wrapText="1"/>
    </xf>
    <xf numFmtId="165" fontId="2" fillId="0" borderId="0" xfId="9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165" fontId="6" fillId="0" borderId="0" xfId="0" applyNumberFormat="1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164" fontId="0" fillId="0" borderId="0" xfId="16" applyFont="1" applyAlignment="1" applyProtection="1">
      <alignment vertical="center"/>
      <protection locked="0"/>
    </xf>
    <xf numFmtId="166" fontId="0" fillId="0" borderId="0" xfId="16" applyNumberFormat="1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" fillId="6" borderId="9" xfId="0" applyFont="1" applyFill="1" applyBorder="1" applyAlignment="1" applyProtection="1">
      <alignment vertical="center" wrapText="1"/>
      <protection locked="0"/>
    </xf>
    <xf numFmtId="164" fontId="1" fillId="6" borderId="9" xfId="16" applyFont="1" applyFill="1" applyBorder="1" applyAlignment="1" applyProtection="1">
      <alignment vertical="center" wrapText="1"/>
      <protection locked="0"/>
    </xf>
    <xf numFmtId="166" fontId="1" fillId="6" borderId="9" xfId="16" applyNumberFormat="1" applyFont="1" applyFill="1" applyBorder="1" applyAlignment="1" applyProtection="1">
      <alignment vertical="center" wrapText="1"/>
      <protection locked="0"/>
    </xf>
    <xf numFmtId="0" fontId="1" fillId="6" borderId="9" xfId="0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vertical="center" wrapText="1"/>
      <protection locked="0"/>
    </xf>
    <xf numFmtId="166" fontId="2" fillId="0" borderId="11" xfId="16" applyNumberFormat="1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right" vertical="center" wrapText="1"/>
      <protection locked="0"/>
    </xf>
    <xf numFmtId="166" fontId="1" fillId="2" borderId="11" xfId="16" applyNumberFormat="1" applyFont="1" applyFill="1" applyBorder="1" applyAlignment="1">
      <alignment vertical="center" wrapText="1"/>
    </xf>
    <xf numFmtId="0" fontId="1" fillId="0" borderId="11" xfId="0" applyFont="1" applyBorder="1" applyAlignment="1" applyProtection="1">
      <alignment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1" fillId="3" borderId="9" xfId="0" applyFont="1" applyFill="1" applyBorder="1" applyAlignment="1" applyProtection="1">
      <alignment vertical="center" wrapText="1"/>
      <protection locked="0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2" fillId="3" borderId="13" xfId="0" applyFont="1" applyFill="1" applyBorder="1" applyAlignment="1" applyProtection="1">
      <alignment vertical="center" wrapText="1"/>
      <protection locked="0"/>
    </xf>
    <xf numFmtId="166" fontId="2" fillId="0" borderId="13" xfId="16" applyNumberFormat="1" applyFont="1" applyBorder="1" applyAlignment="1" applyProtection="1">
      <alignment vertical="center" wrapText="1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right" vertical="center" wrapText="1"/>
      <protection locked="0"/>
    </xf>
    <xf numFmtId="166" fontId="9" fillId="0" borderId="15" xfId="16" applyNumberFormat="1" applyFont="1" applyBorder="1" applyAlignment="1" applyProtection="1">
      <alignment vertical="center" wrapText="1"/>
      <protection locked="0"/>
    </xf>
    <xf numFmtId="0" fontId="0" fillId="0" borderId="0" xfId="0"/>
    <xf numFmtId="0" fontId="0" fillId="0" borderId="11" xfId="0" applyBorder="1"/>
    <xf numFmtId="0" fontId="0" fillId="0" borderId="13" xfId="0" applyBorder="1"/>
    <xf numFmtId="0" fontId="6" fillId="4" borderId="10" xfId="0" applyFont="1" applyFill="1" applyBorder="1" applyAlignment="1" applyProtection="1">
      <alignment horizontal="left" vertical="center" wrapText="1"/>
      <protection locked="0"/>
    </xf>
    <xf numFmtId="0" fontId="0" fillId="0" borderId="16" xfId="0" applyBorder="1"/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/>
    </xf>
    <xf numFmtId="0" fontId="0" fillId="2" borderId="1" xfId="0" applyFill="1" applyBorder="1"/>
    <xf numFmtId="0" fontId="10" fillId="4" borderId="0" xfId="0" applyFont="1" applyFill="1" applyAlignment="1" applyProtection="1">
      <alignment horizontal="center" vertical="center"/>
      <protection locked="0"/>
    </xf>
    <xf numFmtId="0" fontId="6" fillId="4" borderId="12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right"/>
      <protection locked="0"/>
    </xf>
    <xf numFmtId="0" fontId="18" fillId="0" borderId="0" xfId="0" applyFont="1" applyAlignment="1" applyProtection="1">
      <alignment horizontal="center" vertical="center" wrapText="1"/>
      <protection locked="0"/>
    </xf>
  </cellXfs>
  <cellStyles count="21">
    <cellStyle name="Accent" xfId="10" xr:uid="{00000000-0005-0000-0000-00003A000000}"/>
    <cellStyle name="Accent 1" xfId="3" xr:uid="{00000000-0005-0000-0000-000015000000}"/>
    <cellStyle name="Accent 2" xfId="4" xr:uid="{00000000-0005-0000-0000-000017000000}"/>
    <cellStyle name="Accent 3" xfId="2" xr:uid="{00000000-0005-0000-0000-000007000000}"/>
    <cellStyle name="cf1" xfId="11" xr:uid="{00000000-0005-0000-0000-00003B000000}"/>
    <cellStyle name="cf2" xfId="5" xr:uid="{00000000-0005-0000-0000-000022000000}"/>
    <cellStyle name="cf3" xfId="12" xr:uid="{00000000-0005-0000-0000-00003C000000}"/>
    <cellStyle name="cf4" xfId="13" xr:uid="{00000000-0005-0000-0000-00003D000000}"/>
    <cellStyle name="cf5" xfId="14" xr:uid="{00000000-0005-0000-0000-00003E000000}"/>
    <cellStyle name="cf6" xfId="6" xr:uid="{00000000-0005-0000-0000-000024000000}"/>
    <cellStyle name="cf7" xfId="7" xr:uid="{00000000-0005-0000-0000-000028000000}"/>
    <cellStyle name="ConditionalStyle_1" xfId="1" xr:uid="{00000000-0005-0000-0000-000004000000}"/>
    <cellStyle name="Error" xfId="15" xr:uid="{00000000-0005-0000-0000-00003F000000}"/>
    <cellStyle name="Excel Built-in Comma" xfId="16" xr:uid="{00000000-0005-0000-0000-000040000000}"/>
    <cellStyle name="Excel Built-in Percent" xfId="9" xr:uid="{00000000-0005-0000-0000-000031000000}"/>
    <cellStyle name="Footnote" xfId="17" xr:uid="{00000000-0005-0000-0000-000041000000}"/>
    <cellStyle name="Heading" xfId="18" xr:uid="{00000000-0005-0000-0000-000042000000}"/>
    <cellStyle name="Normale" xfId="0" builtinId="0"/>
    <cellStyle name="Status" xfId="8" xr:uid="{00000000-0005-0000-0000-00002C000000}"/>
    <cellStyle name="Text" xfId="19" xr:uid="{00000000-0005-0000-0000-000043000000}"/>
    <cellStyle name="Warning" xfId="20" xr:uid="{00000000-0005-0000-0000-000044000000}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49"/>
  <sheetViews>
    <sheetView tabSelected="1" workbookViewId="0">
      <selection sqref="A1:F1"/>
    </sheetView>
  </sheetViews>
  <sheetFormatPr defaultColWidth="9" defaultRowHeight="15"/>
  <cols>
    <col min="1" max="1" width="2.42578125" style="45" customWidth="1"/>
    <col min="2" max="2" width="32.42578125" style="46" customWidth="1"/>
    <col min="3" max="3" width="15" style="47" customWidth="1"/>
    <col min="4" max="4" width="15" style="48" customWidth="1"/>
    <col min="5" max="5" width="26.28515625" style="45" customWidth="1"/>
    <col min="6" max="6" width="19.140625" style="49" customWidth="1"/>
    <col min="7" max="1024" width="9.7109375" style="45" customWidth="1"/>
    <col min="1025" max="1025" width="9.140625" customWidth="1"/>
  </cols>
  <sheetData>
    <row r="1" spans="1:11" ht="84.75" customHeight="1">
      <c r="A1" s="101" t="s">
        <v>0</v>
      </c>
      <c r="B1" s="89"/>
      <c r="C1" s="89"/>
      <c r="D1" s="89"/>
      <c r="E1" s="89"/>
      <c r="F1" s="89"/>
    </row>
    <row r="2" spans="1:11" ht="21" customHeight="1">
      <c r="A2" s="50"/>
      <c r="B2" s="90" t="s">
        <v>40</v>
      </c>
      <c r="C2" s="90"/>
      <c r="D2" s="90"/>
      <c r="E2" s="90"/>
      <c r="F2" s="90"/>
    </row>
    <row r="3" spans="1:11" s="43" customFormat="1" ht="15" customHeight="1">
      <c r="A3" s="91" t="s">
        <v>1</v>
      </c>
      <c r="B3" s="91"/>
      <c r="C3" s="86"/>
      <c r="D3" s="86"/>
      <c r="E3" s="86"/>
      <c r="F3" s="50"/>
      <c r="G3" s="50"/>
      <c r="H3" s="50"/>
      <c r="I3" s="50"/>
      <c r="J3" s="50"/>
      <c r="K3" s="50"/>
    </row>
    <row r="4" spans="1:11" s="43" customFormat="1" ht="25.5">
      <c r="A4" s="52"/>
      <c r="B4" s="53" t="s">
        <v>2</v>
      </c>
      <c r="C4" s="86"/>
      <c r="D4" s="86"/>
      <c r="E4" s="86"/>
      <c r="F4" s="54"/>
      <c r="G4" s="54"/>
      <c r="H4" s="54"/>
      <c r="I4" s="54"/>
      <c r="J4" s="54"/>
      <c r="K4" s="54"/>
    </row>
    <row r="5" spans="1:11" s="43" customFormat="1" ht="12" customHeight="1">
      <c r="A5" s="52"/>
      <c r="B5" s="51" t="s">
        <v>3</v>
      </c>
      <c r="C5" s="86"/>
      <c r="D5" s="86"/>
      <c r="E5" s="86"/>
      <c r="F5" s="54"/>
      <c r="G5" s="54"/>
      <c r="H5" s="54"/>
      <c r="I5" s="54"/>
      <c r="J5" s="54"/>
      <c r="K5" s="54"/>
    </row>
    <row r="6" spans="1:11" ht="7.5" customHeight="1">
      <c r="A6" s="55"/>
      <c r="B6" s="56"/>
      <c r="C6" s="56"/>
      <c r="D6" s="56"/>
      <c r="E6" s="56"/>
      <c r="F6" s="56"/>
    </row>
    <row r="7" spans="1:11" ht="18.75">
      <c r="A7" s="87" t="s">
        <v>4</v>
      </c>
      <c r="B7" s="87"/>
      <c r="C7" s="87"/>
      <c r="D7" s="87"/>
      <c r="E7" s="87"/>
      <c r="F7" s="87"/>
    </row>
    <row r="8" spans="1:11" s="43" customFormat="1" ht="51" customHeight="1">
      <c r="B8" s="57" t="s">
        <v>5</v>
      </c>
      <c r="C8" s="58" t="s">
        <v>6</v>
      </c>
      <c r="D8" s="59" t="s">
        <v>7</v>
      </c>
      <c r="E8" s="60" t="s">
        <v>8</v>
      </c>
      <c r="F8" s="60" t="s">
        <v>9</v>
      </c>
    </row>
    <row r="9" spans="1:11" s="43" customFormat="1" ht="15" customHeight="1">
      <c r="A9" s="82" t="s">
        <v>10</v>
      </c>
      <c r="B9" s="82"/>
      <c r="C9" s="82"/>
      <c r="D9" s="82"/>
      <c r="E9" s="82"/>
      <c r="F9" s="82"/>
    </row>
    <row r="10" spans="1:11" s="43" customFormat="1" ht="12.75">
      <c r="B10" s="61" t="s">
        <v>11</v>
      </c>
      <c r="C10" s="62"/>
      <c r="D10" s="80"/>
      <c r="E10" s="63"/>
      <c r="F10" s="64"/>
    </row>
    <row r="11" spans="1:11" s="43" customFormat="1" ht="12.75">
      <c r="B11" s="61"/>
      <c r="C11" s="62"/>
      <c r="D11" s="80"/>
      <c r="E11" s="63"/>
      <c r="F11" s="64"/>
    </row>
    <row r="12" spans="1:11" s="43" customFormat="1" ht="12.75">
      <c r="B12" s="61"/>
      <c r="C12" s="62"/>
      <c r="D12" s="80"/>
      <c r="E12" s="63"/>
      <c r="F12" s="64"/>
    </row>
    <row r="13" spans="1:11" s="43" customFormat="1" ht="12.75">
      <c r="B13" s="61"/>
      <c r="C13" s="62"/>
      <c r="D13" s="80"/>
      <c r="E13" s="63"/>
      <c r="F13" s="64"/>
    </row>
    <row r="14" spans="1:11" s="43" customFormat="1" ht="12.75">
      <c r="B14" s="61"/>
      <c r="C14" s="62"/>
      <c r="D14" s="80"/>
      <c r="E14" s="63"/>
      <c r="F14" s="64"/>
    </row>
    <row r="15" spans="1:11" s="43" customFormat="1" ht="12.75">
      <c r="B15" s="61"/>
      <c r="C15" s="62"/>
      <c r="D15" s="80"/>
      <c r="E15" s="63"/>
      <c r="F15" s="64"/>
    </row>
    <row r="16" spans="1:11" s="43" customFormat="1" ht="12.75">
      <c r="B16" s="61"/>
      <c r="C16" s="62"/>
      <c r="D16" s="80"/>
      <c r="E16" s="63"/>
      <c r="F16" s="64"/>
    </row>
    <row r="17" spans="1:6" s="44" customFormat="1" ht="24.95" customHeight="1">
      <c r="B17" s="65" t="s">
        <v>12</v>
      </c>
      <c r="C17" s="66">
        <f>SUM(C10:C16)</f>
        <v>0</v>
      </c>
      <c r="D17" s="66">
        <f>+C17</f>
        <v>0</v>
      </c>
      <c r="E17" s="67"/>
      <c r="F17" s="68"/>
    </row>
    <row r="18" spans="1:6" s="43" customFormat="1" ht="18" customHeight="1">
      <c r="A18" s="82" t="s">
        <v>13</v>
      </c>
      <c r="B18" s="82"/>
      <c r="C18" s="82"/>
      <c r="D18" s="82"/>
      <c r="E18" s="82"/>
      <c r="F18" s="82"/>
    </row>
    <row r="19" spans="1:6" s="43" customFormat="1" ht="12.75">
      <c r="B19" s="61"/>
      <c r="C19" s="62"/>
      <c r="D19" s="80"/>
      <c r="E19" s="63"/>
      <c r="F19" s="64"/>
    </row>
    <row r="20" spans="1:6" s="43" customFormat="1" ht="12.75">
      <c r="B20" s="61"/>
      <c r="C20" s="62"/>
      <c r="D20" s="80"/>
      <c r="E20" s="63"/>
      <c r="F20" s="64"/>
    </row>
    <row r="21" spans="1:6" s="43" customFormat="1" ht="12.75">
      <c r="B21" s="61"/>
      <c r="C21" s="62"/>
      <c r="D21" s="80"/>
      <c r="E21" s="63"/>
      <c r="F21" s="64"/>
    </row>
    <row r="22" spans="1:6" s="43" customFormat="1" ht="12.75">
      <c r="B22" s="61"/>
      <c r="C22" s="62"/>
      <c r="D22" s="80"/>
      <c r="E22" s="63"/>
      <c r="F22" s="64"/>
    </row>
    <row r="23" spans="1:6" s="43" customFormat="1" ht="12.75">
      <c r="B23" s="61"/>
      <c r="C23" s="62"/>
      <c r="D23" s="80"/>
      <c r="E23" s="63"/>
      <c r="F23" s="64"/>
    </row>
    <row r="24" spans="1:6" s="43" customFormat="1" ht="12.75">
      <c r="B24" s="61"/>
      <c r="C24" s="62"/>
      <c r="D24" s="80"/>
      <c r="E24" s="63"/>
      <c r="F24" s="64"/>
    </row>
    <row r="25" spans="1:6" s="44" customFormat="1" ht="24.95" customHeight="1">
      <c r="B25" s="65" t="s">
        <v>14</v>
      </c>
      <c r="C25" s="66">
        <f>SUM(C19:C24)</f>
        <v>0</v>
      </c>
      <c r="D25" s="66">
        <f>+C25</f>
        <v>0</v>
      </c>
      <c r="E25" s="67"/>
      <c r="F25" s="68"/>
    </row>
    <row r="26" spans="1:6" s="43" customFormat="1" ht="19.5" customHeight="1">
      <c r="A26" s="88" t="s">
        <v>15</v>
      </c>
      <c r="B26" s="88"/>
      <c r="C26" s="88"/>
      <c r="D26" s="88"/>
      <c r="E26" s="88"/>
      <c r="F26" s="88"/>
    </row>
    <row r="27" spans="1:6" s="43" customFormat="1" ht="12.75">
      <c r="B27" s="61"/>
      <c r="C27" s="62"/>
      <c r="D27" s="81"/>
      <c r="E27" s="63"/>
      <c r="F27" s="64"/>
    </row>
    <row r="28" spans="1:6" s="43" customFormat="1" ht="12.75">
      <c r="B28" s="61"/>
      <c r="C28" s="62"/>
      <c r="D28" s="81"/>
      <c r="E28" s="63"/>
      <c r="F28" s="64"/>
    </row>
    <row r="29" spans="1:6" s="43" customFormat="1" ht="12.75">
      <c r="B29" s="61"/>
      <c r="C29" s="62"/>
      <c r="D29" s="81"/>
      <c r="E29" s="63"/>
      <c r="F29" s="64"/>
    </row>
    <row r="30" spans="1:6" s="43" customFormat="1" ht="12.75">
      <c r="B30" s="69"/>
      <c r="C30" s="62"/>
      <c r="D30" s="81"/>
      <c r="E30" s="63"/>
      <c r="F30" s="64"/>
    </row>
    <row r="31" spans="1:6" s="44" customFormat="1" ht="25.5">
      <c r="B31" s="65" t="s">
        <v>16</v>
      </c>
      <c r="C31" s="66">
        <f>SUM(C27:C30)</f>
        <v>0</v>
      </c>
      <c r="D31" s="66">
        <f>+C31</f>
        <v>0</v>
      </c>
      <c r="E31" s="67"/>
      <c r="F31" s="68"/>
    </row>
    <row r="32" spans="1:6" s="43" customFormat="1" ht="15" customHeight="1">
      <c r="A32" s="82" t="s">
        <v>17</v>
      </c>
      <c r="B32" s="82"/>
      <c r="C32" s="82"/>
      <c r="D32" s="82"/>
      <c r="E32" s="82"/>
      <c r="F32" s="82"/>
    </row>
    <row r="33" spans="1:6" s="43" customFormat="1" ht="12.75">
      <c r="A33" s="70"/>
      <c r="B33" s="71"/>
      <c r="C33" s="72"/>
      <c r="D33" s="80"/>
      <c r="E33" s="73"/>
      <c r="F33" s="74"/>
    </row>
    <row r="34" spans="1:6" s="43" customFormat="1" ht="12.75">
      <c r="A34" s="75"/>
      <c r="B34" s="61"/>
      <c r="C34" s="62"/>
      <c r="D34" s="80"/>
      <c r="E34" s="63"/>
      <c r="F34" s="64"/>
    </row>
    <row r="35" spans="1:6" s="43" customFormat="1" ht="12.75">
      <c r="A35" s="75"/>
      <c r="B35" s="61"/>
      <c r="C35" s="62"/>
      <c r="D35" s="80"/>
      <c r="E35" s="63"/>
      <c r="F35" s="64"/>
    </row>
    <row r="36" spans="1:6" s="43" customFormat="1" ht="12.75">
      <c r="A36" s="75"/>
      <c r="B36" s="61"/>
      <c r="C36" s="62"/>
      <c r="D36" s="80"/>
      <c r="E36" s="63"/>
      <c r="F36" s="64"/>
    </row>
    <row r="37" spans="1:6" s="43" customFormat="1" ht="24.95" customHeight="1">
      <c r="A37" s="75"/>
      <c r="B37" s="65" t="s">
        <v>18</v>
      </c>
      <c r="C37" s="66">
        <f>SUM(C33:C36)</f>
        <v>0</v>
      </c>
      <c r="D37" s="66">
        <f>+C37</f>
        <v>0</v>
      </c>
      <c r="E37" s="63"/>
      <c r="F37" s="64"/>
    </row>
    <row r="38" spans="1:6" s="43" customFormat="1" ht="18.75" customHeight="1">
      <c r="A38" s="82" t="s">
        <v>19</v>
      </c>
      <c r="B38" s="82"/>
      <c r="C38" s="82"/>
      <c r="D38" s="82"/>
      <c r="E38" s="82"/>
      <c r="F38" s="82"/>
    </row>
    <row r="39" spans="1:6" s="43" customFormat="1" ht="12.75">
      <c r="A39" s="75"/>
      <c r="B39" s="61"/>
      <c r="C39" s="62"/>
      <c r="D39" s="80"/>
      <c r="E39" s="63"/>
      <c r="F39" s="64"/>
    </row>
    <row r="40" spans="1:6" s="43" customFormat="1" ht="12.75">
      <c r="A40" s="75"/>
      <c r="B40" s="61"/>
      <c r="C40" s="62"/>
      <c r="D40" s="80"/>
      <c r="E40" s="63"/>
      <c r="F40" s="64"/>
    </row>
    <row r="41" spans="1:6" s="43" customFormat="1" ht="12.75">
      <c r="A41" s="75"/>
      <c r="B41" s="61"/>
      <c r="C41" s="62"/>
      <c r="D41" s="80"/>
      <c r="E41" s="63"/>
      <c r="F41" s="64"/>
    </row>
    <row r="42" spans="1:6" s="43" customFormat="1" ht="12.75">
      <c r="A42" s="75"/>
      <c r="B42" s="61"/>
      <c r="C42" s="62"/>
      <c r="D42" s="80"/>
      <c r="E42" s="63"/>
      <c r="F42" s="64"/>
    </row>
    <row r="43" spans="1:6" s="43" customFormat="1" ht="24.95" customHeight="1">
      <c r="A43" s="75"/>
      <c r="B43" s="76" t="s">
        <v>20</v>
      </c>
      <c r="C43" s="66">
        <f>SUM(C39:C42)</f>
        <v>0</v>
      </c>
      <c r="D43" s="66">
        <f>+C43</f>
        <v>0</v>
      </c>
      <c r="E43" s="63"/>
      <c r="F43" s="64"/>
    </row>
    <row r="44" spans="1:6" s="44" customFormat="1" ht="24.95" customHeight="1">
      <c r="B44" s="77" t="s">
        <v>21</v>
      </c>
      <c r="C44" s="78">
        <f>C17+C25+C31+C37+C43</f>
        <v>0</v>
      </c>
      <c r="D44" s="78">
        <f>D17+D25+D31+D37+D43</f>
        <v>0</v>
      </c>
      <c r="E44" s="83"/>
      <c r="F44" s="83"/>
    </row>
    <row r="47" spans="1:6" ht="30" customHeight="1">
      <c r="B47" s="84" t="s">
        <v>22</v>
      </c>
      <c r="C47" s="84"/>
      <c r="D47" s="84"/>
      <c r="E47" s="84"/>
      <c r="F47" s="84"/>
    </row>
    <row r="48" spans="1:6" ht="27.75" customHeight="1">
      <c r="B48" s="85" t="s">
        <v>23</v>
      </c>
      <c r="C48" s="85"/>
      <c r="D48" s="85"/>
      <c r="E48" s="85"/>
      <c r="F48" s="85"/>
    </row>
    <row r="49" spans="2:6">
      <c r="B49" s="79"/>
      <c r="C49" s="79"/>
      <c r="D49" s="79"/>
      <c r="E49" s="79"/>
      <c r="F49" s="79"/>
    </row>
  </sheetData>
  <mergeCells count="21">
    <mergeCell ref="A1:F1"/>
    <mergeCell ref="B2:F2"/>
    <mergeCell ref="A3:B3"/>
    <mergeCell ref="C3:E3"/>
    <mergeCell ref="C4:E4"/>
    <mergeCell ref="C5:E5"/>
    <mergeCell ref="A7:F7"/>
    <mergeCell ref="A9:F9"/>
    <mergeCell ref="A18:F18"/>
    <mergeCell ref="A26:F26"/>
    <mergeCell ref="B49:F49"/>
    <mergeCell ref="D10:D16"/>
    <mergeCell ref="D19:D24"/>
    <mergeCell ref="D27:D30"/>
    <mergeCell ref="D33:D36"/>
    <mergeCell ref="D39:D42"/>
    <mergeCell ref="A32:F32"/>
    <mergeCell ref="A38:F38"/>
    <mergeCell ref="E44:F44"/>
    <mergeCell ref="B47:F47"/>
    <mergeCell ref="B48:F48"/>
  </mergeCells>
  <conditionalFormatting sqref="E44">
    <cfRule type="cellIs" dxfId="0" priority="1" stopIfTrue="1" operator="equal">
      <formula>"investimento al di sotto del limite minimo"</formula>
    </cfRule>
  </conditionalFormatting>
  <printOptions horizontalCentered="1"/>
  <pageMargins left="0.23622047244094499" right="0.23622047244094499" top="0.74803149606299202" bottom="0.74803149606299202" header="0.35433070866141703" footer="0.35433070866141703"/>
  <pageSetup paperSize="9" scale="85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H25"/>
  <sheetViews>
    <sheetView workbookViewId="0">
      <selection activeCell="B2" sqref="B2:E2"/>
    </sheetView>
  </sheetViews>
  <sheetFormatPr defaultColWidth="9" defaultRowHeight="15"/>
  <cols>
    <col min="1" max="1" width="6.28515625" style="3" customWidth="1"/>
    <col min="2" max="2" width="38.7109375" style="4" customWidth="1"/>
    <col min="3" max="4" width="38.7109375" style="5" customWidth="1"/>
    <col min="5" max="5" width="13.140625" style="4" customWidth="1"/>
    <col min="6" max="6" width="4.5703125" style="4" hidden="1" customWidth="1"/>
    <col min="7" max="7" width="3.42578125" style="4" hidden="1" customWidth="1"/>
    <col min="8" max="8" width="10.28515625" style="6" customWidth="1"/>
    <col min="9" max="9" width="17.7109375" style="4" customWidth="1"/>
    <col min="10" max="1022" width="9.7109375" style="4" customWidth="1"/>
    <col min="1023" max="1023" width="9.140625" customWidth="1"/>
  </cols>
  <sheetData>
    <row r="1" spans="1:1022" ht="39.75" customHeight="1">
      <c r="A1" s="97" t="s">
        <v>24</v>
      </c>
      <c r="B1" s="97"/>
      <c r="C1" s="97"/>
      <c r="D1" s="97"/>
      <c r="E1" s="97"/>
      <c r="F1" s="8"/>
      <c r="G1" s="8"/>
      <c r="H1" s="8"/>
      <c r="I1" s="8"/>
    </row>
    <row r="2" spans="1:1022" ht="21" customHeight="1">
      <c r="A2" s="7"/>
      <c r="B2" s="98" t="s">
        <v>40</v>
      </c>
      <c r="C2" s="98"/>
      <c r="D2" s="98"/>
      <c r="E2" s="98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</row>
    <row r="3" spans="1:1022" ht="24" customHeight="1">
      <c r="A3" s="7"/>
      <c r="B3" s="8"/>
      <c r="C3" s="99"/>
      <c r="D3" s="99"/>
      <c r="E3" s="99"/>
      <c r="F3" s="8"/>
      <c r="G3" s="8"/>
      <c r="H3" s="8"/>
      <c r="I3" s="8"/>
    </row>
    <row r="4" spans="1:1022" ht="15" customHeight="1">
      <c r="A4" s="100" t="s">
        <v>1</v>
      </c>
      <c r="B4" s="100"/>
      <c r="C4" s="86">
        <f>+Piano_econ__dettaglio!C3</f>
        <v>0</v>
      </c>
      <c r="D4" s="86"/>
      <c r="E4" s="79"/>
      <c r="F4" s="79"/>
      <c r="G4" s="79"/>
      <c r="H4" s="79"/>
      <c r="I4" s="79"/>
    </row>
    <row r="5" spans="1:1022">
      <c r="B5" s="9" t="s">
        <v>2</v>
      </c>
      <c r="C5" s="86">
        <f>+Piano_econ__dettaglio!C4</f>
        <v>0</v>
      </c>
      <c r="D5" s="86"/>
      <c r="E5" s="79"/>
      <c r="F5" s="79"/>
      <c r="G5" s="79"/>
      <c r="H5" s="79"/>
      <c r="I5" s="79"/>
    </row>
    <row r="6" spans="1:1022" ht="12" customHeight="1">
      <c r="B6" s="9" t="s">
        <v>3</v>
      </c>
      <c r="C6" s="86">
        <f>+Piano_econ__dettaglio!C5</f>
        <v>0</v>
      </c>
      <c r="D6" s="86"/>
      <c r="E6" s="79"/>
      <c r="F6" s="79"/>
      <c r="G6" s="79"/>
      <c r="H6" s="79"/>
      <c r="I6" s="79"/>
    </row>
    <row r="7" spans="1:1022" ht="9.75" customHeight="1">
      <c r="C7" s="4"/>
      <c r="D7" s="9"/>
      <c r="E7" s="7"/>
      <c r="F7" s="8"/>
      <c r="G7" s="8"/>
      <c r="H7" s="8"/>
      <c r="I7" s="7"/>
    </row>
    <row r="8" spans="1:1022" ht="7.5" customHeight="1">
      <c r="B8" s="10"/>
    </row>
    <row r="9" spans="1:1022" ht="18" customHeight="1">
      <c r="A9" s="96" t="s">
        <v>25</v>
      </c>
      <c r="B9" s="96"/>
      <c r="C9" s="96"/>
      <c r="D9" s="96"/>
      <c r="E9" s="96"/>
      <c r="F9" s="11"/>
      <c r="G9" s="11"/>
      <c r="H9" s="12"/>
      <c r="I9" s="12"/>
    </row>
    <row r="10" spans="1:1022" s="1" customFormat="1" ht="50.25" customHeight="1">
      <c r="A10" s="92" t="s">
        <v>26</v>
      </c>
      <c r="B10" s="92"/>
      <c r="C10" s="13" t="s">
        <v>27</v>
      </c>
      <c r="D10" s="13" t="s">
        <v>28</v>
      </c>
      <c r="E10" s="14" t="s">
        <v>29</v>
      </c>
      <c r="F10" s="15"/>
      <c r="G10" s="16"/>
      <c r="H10" s="17"/>
      <c r="I10" s="17"/>
    </row>
    <row r="11" spans="1:1022" s="2" customFormat="1" ht="32.25" customHeight="1">
      <c r="A11" s="18" t="s">
        <v>30</v>
      </c>
      <c r="B11" s="19" t="s">
        <v>10</v>
      </c>
      <c r="C11" s="20">
        <f>+Piano_econ__dettaglio!C17</f>
        <v>0</v>
      </c>
      <c r="D11" s="21"/>
      <c r="E11" s="22">
        <f t="shared" ref="E11:E14" si="0">C11</f>
        <v>0</v>
      </c>
      <c r="F11" s="23" t="e">
        <f>IF(#REF!="Piccola impresa",50%,IF(#REF!="Media impresa",40%,))</f>
        <v>#REF!</v>
      </c>
      <c r="G11" s="24" t="e">
        <f>IF(#REF!="SI",5%,0%)</f>
        <v>#REF!</v>
      </c>
      <c r="H11" s="25"/>
      <c r="I11" s="40"/>
    </row>
    <row r="12" spans="1:1022" s="2" customFormat="1" ht="32.25" customHeight="1">
      <c r="A12" s="18" t="s">
        <v>31</v>
      </c>
      <c r="B12" s="19" t="s">
        <v>32</v>
      </c>
      <c r="C12" s="20">
        <f>+Piano_econ__dettaglio!C25</f>
        <v>0</v>
      </c>
      <c r="D12" s="21"/>
      <c r="E12" s="22">
        <f t="shared" si="0"/>
        <v>0</v>
      </c>
      <c r="F12" s="23" t="e">
        <f>IF(#REF!="Piccola impresa",50%,IF(#REF!="Media impresa",40%,))</f>
        <v>#REF!</v>
      </c>
      <c r="G12" s="24" t="e">
        <f>IF(#REF!="SI",5%,0%)</f>
        <v>#REF!</v>
      </c>
      <c r="H12" s="25"/>
      <c r="I12" s="40"/>
    </row>
    <row r="13" spans="1:1022" s="2" customFormat="1" ht="32.25" customHeight="1">
      <c r="A13" s="18" t="s">
        <v>33</v>
      </c>
      <c r="B13" s="26" t="s">
        <v>34</v>
      </c>
      <c r="C13" s="20">
        <f>+Piano_econ__dettaglio!C31</f>
        <v>0</v>
      </c>
      <c r="D13" s="21"/>
      <c r="E13" s="22">
        <f t="shared" si="0"/>
        <v>0</v>
      </c>
      <c r="F13" s="27" t="e">
        <f>IF(#REF!="Piccola impresa",70%,IF(#REF!="Media impresa",60%,))</f>
        <v>#REF!</v>
      </c>
      <c r="G13" s="28">
        <v>0</v>
      </c>
      <c r="H13" s="25"/>
      <c r="I13" s="40"/>
    </row>
    <row r="14" spans="1:1022" s="2" customFormat="1" ht="32.25" customHeight="1">
      <c r="A14" s="18" t="s">
        <v>35</v>
      </c>
      <c r="B14" s="26" t="s">
        <v>36</v>
      </c>
      <c r="C14" s="20">
        <f>+Piano_econ__dettaglio!C37</f>
        <v>0</v>
      </c>
      <c r="D14" s="21"/>
      <c r="E14" s="22">
        <f t="shared" si="0"/>
        <v>0</v>
      </c>
      <c r="F14" s="27" t="e">
        <f>IF(#REF!="Piccola impresa",70%,IF(#REF!="Media impresa",60%,))</f>
        <v>#REF!</v>
      </c>
      <c r="G14" s="24">
        <v>0</v>
      </c>
      <c r="H14" s="25"/>
      <c r="I14" s="40"/>
      <c r="J14" s="41"/>
    </row>
    <row r="15" spans="1:1022" s="2" customFormat="1" ht="22.5" customHeight="1">
      <c r="A15" s="93" t="s">
        <v>37</v>
      </c>
      <c r="B15" s="93"/>
      <c r="C15" s="29">
        <f>SUM(C11:C14)</f>
        <v>0</v>
      </c>
      <c r="D15" s="29"/>
      <c r="E15" s="29">
        <f>SUM(E11:E14)</f>
        <v>0</v>
      </c>
      <c r="F15" s="30"/>
      <c r="G15" s="31"/>
      <c r="H15" s="32"/>
      <c r="I15" s="42"/>
    </row>
    <row r="16" spans="1:1022" s="2" customFormat="1" ht="23.25" customHeight="1">
      <c r="A16" s="33"/>
      <c r="C16" s="34"/>
      <c r="D16" s="34"/>
    </row>
    <row r="18" spans="2:12" ht="15.75">
      <c r="B18" s="94" t="s">
        <v>38</v>
      </c>
      <c r="C18" s="94"/>
      <c r="D18" s="94"/>
      <c r="E18" s="94"/>
      <c r="F18" s="35"/>
      <c r="G18" s="36"/>
      <c r="H18" s="37"/>
      <c r="I18" s="37"/>
      <c r="J18"/>
      <c r="K18"/>
      <c r="L18"/>
    </row>
    <row r="19" spans="2:12">
      <c r="B19" s="95" t="s">
        <v>39</v>
      </c>
      <c r="C19" s="95"/>
      <c r="D19" s="95"/>
      <c r="E19" s="95"/>
    </row>
    <row r="21" spans="2:12">
      <c r="C21" s="38"/>
      <c r="D21" s="38"/>
    </row>
    <row r="24" spans="2:12">
      <c r="B24" s="79"/>
      <c r="C24" s="79"/>
      <c r="D24" s="79"/>
      <c r="E24" s="79"/>
    </row>
    <row r="25" spans="2:12">
      <c r="B25" s="39"/>
    </row>
  </sheetData>
  <sheetProtection formatCells="0" formatColumns="0" formatRows="0" insertColumns="0" insertRows="0" insertHyperlinks="0" deleteColumns="0" deleteRows="0" sort="0" autoFilter="0" pivotTables="0"/>
  <mergeCells count="16">
    <mergeCell ref="A1:E1"/>
    <mergeCell ref="B2:E2"/>
    <mergeCell ref="C3:E3"/>
    <mergeCell ref="A4:B4"/>
    <mergeCell ref="C4:D4"/>
    <mergeCell ref="E4:I4"/>
    <mergeCell ref="C5:D5"/>
    <mergeCell ref="E5:I5"/>
    <mergeCell ref="C6:D6"/>
    <mergeCell ref="E6:I6"/>
    <mergeCell ref="A9:E9"/>
    <mergeCell ref="A10:B10"/>
    <mergeCell ref="A15:B15"/>
    <mergeCell ref="B18:E18"/>
    <mergeCell ref="B19:E19"/>
    <mergeCell ref="B24:E24"/>
  </mergeCells>
  <printOptions horizontalCentered="1"/>
  <pageMargins left="0.70826771653543297" right="0.70826771653543297" top="0.74803149606299202" bottom="0.74803149606299202" header="0.35433070866141703" footer="0.35433070866141703"/>
  <pageSetup paperSize="9" scale="75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Piano_econ__dettaglio</vt:lpstr>
      <vt:lpstr>Piano_econ__generale</vt:lpstr>
      <vt:lpstr>Piano_econ__dettaglio!Area_stampa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Valeria Cubeddu</cp:lastModifiedBy>
  <cp:lastPrinted>2022-12-13T16:25:40Z</cp:lastPrinted>
  <dcterms:created xsi:type="dcterms:W3CDTF">2017-05-23T13:44:00Z</dcterms:created>
  <dcterms:modified xsi:type="dcterms:W3CDTF">2022-12-13T16:25:44Z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4BBB699E80F245A2B2A565DB659CCFC5</vt:lpwstr>
  </property>
  <property fmtid="{D5CDD505-2E9C-101B-9397-08002B2CF9AE}" pid="9" name="KSOProductBuildVer">
    <vt:lpwstr>1033-11.2.0.11341</vt:lpwstr>
  </property>
</Properties>
</file>